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8925"/>
  <workbookPr codeName="ThisWorkbook"/>
  <workbookProtection workbookAlgorithmName="SHA-512" workbookHashValue="EH8YDBgy/qv1sShQtXfL7Y8LYhlH3yNfV0f41Aajr1ptwaYC4bPWfLS03vwE0lQpUYKjXnyuXF8ZDma7xcciHw==" workbookSaltValue="505EQWJfj8WUOEtxS0RvEQ==" workbookSpinCount="100000" lockStructure="1"/>
  <bookViews>
    <workbookView xWindow="28680" yWindow="-120" windowWidth="29040" windowHeight="17520"/>
  </bookViews>
  <sheets>
    <sheet name="Sheet1" sheetId="1" r:id="rId1"/>
    <sheet name="Depts" sheetId="3" r:id="rId2" state="hidden"/>
    <sheet name="Account codes" sheetId="2" r:id="rId3" state="hidden"/>
  </sheets>
  <definedNames>
    <definedName name="_xlnm.Print_Area" comment="" localSheetId="0">Sheet1!$A$1:$L$40</definedName>
  </definedNames>
  <calcPr fullPrecision="1"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<sst xmlns="http://schemas.openxmlformats.org/spreadsheetml/2006/main" uniqueCount="65" count="68">
  <si>
    <t>FROM:</t>
  </si>
  <si>
    <t>Date:</t>
  </si>
  <si>
    <t>£</t>
  </si>
  <si>
    <t>Ext:</t>
  </si>
  <si>
    <t xml:space="preserve">Completed forms should e-mailed to accounts.receivable@sgul.ac.uk, along with any supporting documentation.  </t>
  </si>
  <si>
    <t>EMAIL:</t>
  </si>
  <si>
    <t xml:space="preserve">Any fields which are not completed will result in this request being returned to the Institute/department.  </t>
  </si>
  <si>
    <t>Net</t>
  </si>
  <si>
    <t>VAT</t>
  </si>
  <si>
    <t>Gross</t>
  </si>
  <si>
    <t>Knowledge Exchange &amp; Transfer Income (Protype K only)</t>
  </si>
  <si>
    <t>PhD Studentship Income (Protype P4-P6 only)</t>
  </si>
  <si>
    <t>Short Course income (non-credit bearing)</t>
  </si>
  <si>
    <t>Conference Income</t>
  </si>
  <si>
    <t>NHS Recharge (staff Costs) - protype N/N1 only</t>
  </si>
  <si>
    <t>NHS Recharge (non-Staff costs) - protype N/N1 only</t>
  </si>
  <si>
    <t>Recharges to Partners</t>
  </si>
  <si>
    <t>Lettings income (non-Halls)</t>
  </si>
  <si>
    <t>Consultancy - for non-SME non-industry - protype C/C1 only</t>
  </si>
  <si>
    <t>Consultancy - for SME - protype C/C1 only</t>
  </si>
  <si>
    <t>Consultancy - for non-SME Industry - protype C/C1 only</t>
  </si>
  <si>
    <t>Royalties, patents, copyright, trademarks</t>
  </si>
  <si>
    <t>Licensing Income</t>
  </si>
  <si>
    <t>Other Income</t>
  </si>
  <si>
    <t>Media Services - External (Photography &amp; Graphics)</t>
  </si>
  <si>
    <t>Media Services - External (Print)</t>
  </si>
  <si>
    <t>MADEL Income</t>
  </si>
  <si>
    <t>Overseas Franchise Income</t>
  </si>
  <si>
    <t>625</t>
  </si>
  <si>
    <t>Halls Summer Lettings</t>
  </si>
  <si>
    <t>Biological Research Facility Fees (BRF use only)</t>
  </si>
  <si>
    <t>850</t>
  </si>
  <si>
    <t>Biomics External Charges</t>
  </si>
  <si>
    <t>Other Salary Recharges (non NHS)</t>
  </si>
  <si>
    <t>Principals Office</t>
  </si>
  <si>
    <t>Information Services</t>
  </si>
  <si>
    <t>Institute of Medical &amp; Biomedical Education</t>
  </si>
  <si>
    <t>External Relations, Communications &amp; Marketing</t>
  </si>
  <si>
    <t>Finance</t>
  </si>
  <si>
    <t>Molecular and Clinical Sciences Research Institute</t>
  </si>
  <si>
    <t>Infection &amp; Immunity Research Institute</t>
  </si>
  <si>
    <t>Core Facilities</t>
  </si>
  <si>
    <t>Population Health Research Institute</t>
  </si>
  <si>
    <t>Estates and Facilities</t>
  </si>
  <si>
    <t>Joint Research &amp; Enterprise Office</t>
  </si>
  <si>
    <t>Registry</t>
  </si>
  <si>
    <t>Human Resources Div.</t>
  </si>
  <si>
    <t>Governance, Legal &amp; Assurance Services</t>
  </si>
  <si>
    <t>Joint Faculty of Health and Social Care Sciences</t>
  </si>
  <si>
    <t>Commercial</t>
  </si>
  <si>
    <t>Halls</t>
  </si>
  <si>
    <t>International Office</t>
  </si>
  <si>
    <t>Use of facilities by non HEIs</t>
  </si>
  <si>
    <t>Use of facilities by HEIs</t>
  </si>
  <si>
    <t>CREDIT NOTE REQUEST FORM</t>
  </si>
  <si>
    <t>Please raise the following credit:</t>
  </si>
  <si>
    <t>Description/Reason for Credit</t>
  </si>
  <si>
    <r>
      <t/>
    </r>
    <r>
      <rPr>
        <vertAlign val="superscript"/>
        <sz val="11"/>
        <rFont val="Arial"/>
        <family val="2"/>
        <charset val="0"/>
      </rPr>
      <t xml:space="preserve">1 </t>
    </r>
    <r>
      <rPr>
        <sz val="11"/>
        <rFont val="Arial"/>
        <family val="2"/>
        <charset val="0"/>
      </rPr>
      <t>Credit</t>
    </r>
    <r>
      <rPr>
        <vertAlign val="superscript"/>
        <sz val="11"/>
        <rFont val="Arial"/>
        <family val="2"/>
        <charset val="0"/>
      </rPr>
      <t xml:space="preserve"> </t>
    </r>
    <r>
      <rPr>
        <sz val="11"/>
        <rFont val="Arial"/>
        <family val="2"/>
        <charset val="0"/>
      </rPr>
      <t>Requests should be submitted via either/or Head of Ops, RIM'S, Head/Director/Deputy Director of PS</t>
    </r>
  </si>
  <si>
    <t>Total</t>
  </si>
  <si>
    <r>
      <t>Invoice Number</t>
    </r>
    <r>
      <rPr>
        <vertAlign val="superscript"/>
        <sz val="11"/>
        <rFont val="Arial"/>
        <family val="2"/>
        <charset val="0"/>
      </rPr>
      <t>2</t>
    </r>
    <r>
      <rPr>
        <sz val="11"/>
        <rFont val="Arial"/>
        <family val="2"/>
        <charset val="0"/>
      </rPr>
      <t>:</t>
    </r>
  </si>
  <si>
    <r>
      <t/>
    </r>
    <r>
      <rPr>
        <vertAlign val="superscript"/>
        <sz val="11"/>
        <rFont val="Arial"/>
        <family val="2"/>
        <charset val="0"/>
      </rPr>
      <t xml:space="preserve">3 </t>
    </r>
    <r>
      <rPr>
        <sz val="11"/>
        <rFont val="Arial"/>
        <family val="2"/>
        <charset val="0"/>
      </rPr>
      <t>Electronic signature is acceptable</t>
    </r>
  </si>
  <si>
    <r>
      <t>Signed</t>
    </r>
    <r>
      <rPr>
        <vertAlign val="superscript"/>
        <sz val="11"/>
        <rFont val="Arial"/>
        <family val="2"/>
        <charset val="0"/>
      </rPr>
      <t>3</t>
    </r>
    <r>
      <rPr>
        <sz val="11"/>
        <rFont val="Arial"/>
        <family val="2"/>
        <charset val="0"/>
      </rPr>
      <t>:</t>
    </r>
  </si>
  <si>
    <r>
      <t>INSTITUTE/DEPARTMENT</t>
    </r>
    <r>
      <rPr>
        <vertAlign val="superscript"/>
        <sz val="11"/>
        <rFont val="Arial"/>
        <family val="2"/>
        <charset val="0"/>
      </rPr>
      <t>1</t>
    </r>
    <r>
      <rPr>
        <sz val="11"/>
        <rFont val="Arial"/>
        <family val="2"/>
        <charset val="0"/>
      </rPr>
      <t>:</t>
    </r>
  </si>
  <si>
    <t>If you have queries contact Accounts Receivable section on extensions 7951/7930/7544</t>
  </si>
  <si>
    <r>
      <t/>
    </r>
    <r>
      <rPr>
        <vertAlign val="superscript"/>
        <sz val="11"/>
        <rFont val="Arial"/>
        <family val="2"/>
        <charset val="0"/>
      </rPr>
      <t>2</t>
    </r>
    <r>
      <rPr>
        <sz val="11"/>
        <rFont val="Arial"/>
        <family val="2"/>
        <charset val="0"/>
      </rPr>
      <t xml:space="preserve"> This should be the CSG sales invoice which this credit note is being raised against</t>
    </r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</si>
</sst>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43" formatCode="_-* #,##0.00_-;\-* #,##0.00_-;_-* &quot;-&quot;??_-;_-@_-"/>
    <numFmt numFmtId="164" formatCode="#,##0.00_);[Red]\(#,##0.00\)\:&quot;&quot;"/>
  </numFmts>
  <fonts count="17">
    <font>
      <sz val="10"/>
      <name val="Arial"/>
      <charset val="0"/>
    </font>
    <font>
      <sz val="10"/>
      <name val="Arial"/>
      <family val="2"/>
      <charset val="0"/>
    </font>
    <font>
      <sz val="14"/>
      <name val="Arial"/>
      <family val="2"/>
      <charset val="0"/>
    </font>
    <font>
      <b/>
      <sz val="16"/>
      <name val="Arial"/>
      <family val="2"/>
      <charset val="0"/>
    </font>
    <font>
      <sz val="10"/>
      <name val="Arial"/>
      <charset val="0"/>
    </font>
    <font>
      <sz val="12"/>
      <name val="Arial"/>
      <family val="2"/>
      <charset val="0"/>
    </font>
    <font>
      <sz val="9"/>
      <name val="Arial"/>
      <family val="2"/>
      <charset val="0"/>
    </font>
    <font>
      <sz val="11"/>
      <name val="Arial"/>
      <family val="2"/>
      <charset val="0"/>
    </font>
    <font>
      <b/>
      <sz val="11"/>
      <name val="Arial"/>
      <family val="2"/>
      <charset val="0"/>
    </font>
    <font>
      <vertAlign val="superscript"/>
      <sz val="11"/>
      <name val="Arial"/>
      <family val="2"/>
      <charset val="0"/>
    </font>
    <font>
      <sz val="12"/>
      <name val="Calibri"/>
      <family val="2"/>
      <charset val="0"/>
    </font>
    <font>
      <b/>
      <sz val="10"/>
      <name val="Arial"/>
      <family val="2"/>
      <charset val="0"/>
    </font>
    <font>
      <b/>
      <sz val="18"/>
      <color rgb="FFFF0000"/>
      <name val="Arial"/>
      <family val="2"/>
      <charset val="0"/>
    </font>
    <font>
      <sz val="10"/>
      <color rgb="FFFF0000"/>
      <name val="Arial"/>
      <family val="2"/>
      <charset val="0"/>
    </font>
    <font>
      <sz val="11"/>
      <color rgb="FFFF0000"/>
      <name val="Arial"/>
      <family val="2"/>
      <charset val="0"/>
    </font>
    <font>
      <sz val="12"/>
      <color rgb="FFFF0000"/>
      <name val="Arial"/>
      <family val="2"/>
      <charset val="0"/>
    </font>
    <font>
      <b/>
      <sz val="11"/>
      <color rgb="FFFF0000"/>
      <name val="Arial"/>
      <family val="2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2">
    <xf numFmtId="0" fontId="0" fillId="0" borderId="0"/>
    <xf numFmtId="43" fontId="1" fillId="0" borderId="0" applyAlignment="0" applyBorder="0" applyFont="0" applyProtection="0"/>
    <xf numFmtId="0" fontId="10" fillId="0" borderId="0"/>
  </cellStyleXfs>
  <cellXfs>
    <xf numFmtId="0" fontId="0" fillId="0" borderId="0" xfId="0"/>
    <xf numFmtId="0" fontId="0" fillId="0" borderId="1" xfId="0" applyBorder="1"/>
    <xf numFmtId="0" fontId="7" fillId="0" borderId="2" xfId="0" applyBorder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7" fillId="0" borderId="0" xfId="0" applyFont="1"/>
    <xf numFmtId="0" fontId="0" fillId="0" borderId="5" xfId="0" applyBorder="1"/>
    <xf numFmtId="0" fontId="7" fillId="0" borderId="0" xfId="0" applyAlignment="1" applyFont="1">
      <alignment horizontal="left"/>
    </xf>
    <xf numFmtId="0" fontId="5" fillId="0" borderId="0" xfId="0" applyFont="1"/>
    <xf numFmtId="0" fontId="2" fillId="0" borderId="6" xfId="0" applyBorder="1" applyFont="1"/>
    <xf numFmtId="0" fontId="2" fillId="0" borderId="7" xfId="0" applyBorder="1" applyFont="1"/>
    <xf numFmtId="0" fontId="2" fillId="0" borderId="8" xfId="0" applyBorder="1" applyFont="1"/>
    <xf numFmtId="0" fontId="2" fillId="0" borderId="0" xfId="0" applyFont="1"/>
    <xf numFmtId="0" fontId="2" fillId="0" borderId="5" xfId="0" applyBorder="1" applyFont="1"/>
    <xf numFmtId="0" fontId="6" fillId="0" borderId="0" xfId="0" applyFont="1"/>
    <xf numFmtId="0" fontId="5" fillId="0" borderId="5" xfId="0" applyBorder="1" applyFont="1"/>
    <xf numFmtId="0" fontId="2" fillId="0" borderId="9" xfId="0" applyBorder="1" applyFont="1"/>
    <xf numFmtId="0" fontId="7" fillId="0" borderId="0" xfId="0" applyAlignment="1" applyFont="1" quotePrefix="1">
      <alignment horizontal="left"/>
    </xf>
    <xf numFmtId="0" fontId="5" fillId="0" borderId="6" xfId="0" applyBorder="1" applyFont="1"/>
    <xf numFmtId="0" fontId="5" fillId="0" borderId="8" xfId="0" applyBorder="1" applyFont="1"/>
    <xf numFmtId="0" fontId="5" fillId="0" borderId="2" xfId="0" applyBorder="1" applyFont="1"/>
    <xf numFmtId="0" fontId="5" fillId="0" borderId="10" xfId="0" applyBorder="1" applyFont="1"/>
    <xf numFmtId="0" fontId="5" fillId="0" borderId="0" xfId="0" applyAlignment="1" applyFont="1">
      <alignment horizontal="right"/>
    </xf>
    <xf numFmtId="0" fontId="5" fillId="0" borderId="9" xfId="0" applyBorder="1" applyFont="1"/>
    <xf numFmtId="0" fontId="5" fillId="0" borderId="1" xfId="0" applyBorder="1" applyFont="1"/>
    <xf numFmtId="0" fontId="5" fillId="0" borderId="3" xfId="0" applyBorder="1" applyFont="1"/>
    <xf numFmtId="0" fontId="5" fillId="0" borderId="11" xfId="0" applyBorder="1" applyFont="1"/>
    <xf numFmtId="0" fontId="5" fillId="0" borderId="12" xfId="0" applyBorder="1" applyFont="1"/>
    <xf numFmtId="0" fontId="1" fillId="0" borderId="0" xfId="0" applyFont="1"/>
    <xf numFmtId="0" fontId="1" fillId="0" borderId="5" xfId="0" applyBorder="1" applyFont="1"/>
    <xf numFmtId="0" fontId="0" fillId="0" borderId="11" xfId="0" applyBorder="1"/>
    <xf numFmtId="0" fontId="7" fillId="0" borderId="10" xfId="0" applyBorder="1" applyFont="1"/>
    <xf numFmtId="0" fontId="0" fillId="0" borderId="10" xfId="0" applyBorder="1"/>
    <xf numFmtId="0" fontId="0" fillId="0" borderId="12" xfId="0" applyBorder="1"/>
    <xf numFmtId="0" fontId="0" fillId="0" borderId="0" xfId="0" applyAlignment="1">
      <alignment horizontal="center" vertical="center"/>
    </xf>
    <xf numFmtId="0" fontId="1" fillId="0" borderId="0" xfId="0" applyAlignment="1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0" xfId="0" applyAlignment="1" applyFont="1">
      <alignment horizontal="left"/>
    </xf>
    <xf numFmtId="0" fontId="8" fillId="0" borderId="0" xfId="0" applyAlignment="1" applyFont="1">
      <alignment horizontal="left" vertical="center"/>
    </xf>
    <xf numFmtId="0" fontId="3" fillId="0" borderId="0" xfId="0" applyFont="1"/>
    <xf numFmtId="0" fontId="12" fillId="0" borderId="2" xfId="0" applyBorder="1" applyFont="1"/>
    <xf numFmtId="0" fontId="13" fillId="0" borderId="2" xfId="0" applyBorder="1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5" fillId="0" borderId="7" xfId="0" applyBorder="1" applyFont="1"/>
    <xf numFmtId="0" fontId="11" fillId="0" borderId="0" xfId="0" applyAlignment="1" applyFont="1">
      <alignment wrapText="1"/>
    </xf>
    <xf numFmtId="0" fontId="5" fillId="0" borderId="3" xfId="0" applyAlignment="1" applyBorder="1" applyFont="1">
      <alignment horizontal="center"/>
    </xf>
    <xf numFmtId="0" fontId="5" fillId="0" borderId="12" xfId="0" applyAlignment="1" applyBorder="1" applyFont="1">
      <alignment horizontal="center"/>
    </xf>
    <xf numFmtId="0" fontId="5" fillId="0" borderId="13" xfId="0" applyAlignment="1" applyBorder="1" applyFont="1">
      <alignment horizontal="center"/>
    </xf>
    <xf numFmtId="0" fontId="5" fillId="0" borderId="14" xfId="0" applyAlignment="1" applyBorder="1" applyFont="1">
      <alignment horizontal="center"/>
    </xf>
    <xf numFmtId="164" fontId="2" fillId="0" borderId="9" xfId="1" applyAlignment="1" applyBorder="1" applyFont="1" applyNumberFormat="1">
      <alignment horizontal="center"/>
    </xf>
    <xf numFmtId="0" fontId="2" fillId="0" borderId="6" xfId="0" applyAlignment="1" applyBorder="1" applyFont="1">
      <alignment horizontal="center"/>
    </xf>
    <xf numFmtId="0" fontId="2" fillId="0" borderId="7" xfId="0" applyAlignment="1" applyBorder="1" applyFont="1">
      <alignment horizontal="center"/>
    </xf>
    <xf numFmtId="164" fontId="2" fillId="0" borderId="13" xfId="1" applyAlignment="1" applyBorder="1" applyFont="1" applyNumberFormat="1">
      <alignment horizontal="center" vertical="top"/>
    </xf>
    <xf numFmtId="164" fontId="2" fillId="0" borderId="15" xfId="1" applyAlignment="1" applyBorder="1" applyFont="1" applyNumberFormat="1">
      <alignment horizontal="center" vertical="top"/>
    </xf>
    <xf numFmtId="0" fontId="7" fillId="0" borderId="5" xfId="0" applyAlignment="1" applyBorder="1" applyFont="1">
      <alignment horizontal="left"/>
    </xf>
    <xf numFmtId="0" fontId="2" fillId="0" borderId="6" xfId="0" applyAlignment="1" applyBorder="1" applyFont="1">
      <alignment horizontal="left"/>
    </xf>
    <xf numFmtId="0" fontId="2" fillId="0" borderId="7" xfId="0" applyAlignment="1" applyBorder="1" applyFont="1">
      <alignment horizontal="left"/>
    </xf>
    <xf numFmtId="0" fontId="2" fillId="0" borderId="8" xfId="0" applyAlignment="1" applyBorder="1" applyFont="1">
      <alignment horizontal="left"/>
    </xf>
    <xf numFmtId="0" fontId="5" fillId="0" borderId="4" xfId="0" applyAlignment="1" applyBorder="1" applyFont="1">
      <alignment horizontal="center"/>
    </xf>
    <xf numFmtId="0" fontId="5" fillId="0" borderId="0" xfId="0" applyAlignment="1" applyFont="1">
      <alignment horizontal="center"/>
    </xf>
    <xf numFmtId="0" fontId="5" fillId="0" borderId="5" xfId="0" applyAlignment="1" applyBorder="1" applyFont="1">
      <alignment horizontal="center"/>
    </xf>
    <xf numFmtId="0" fontId="2" fillId="0" borderId="1" xfId="0" applyAlignment="1" applyBorder="1" applyFont="1">
      <alignment horizontal="left" vertical="top" wrapText="1"/>
    </xf>
    <xf numFmtId="0" fontId="2" fillId="0" borderId="2" xfId="0" applyAlignment="1" applyBorder="1" applyFont="1">
      <alignment horizontal="left" vertical="top" wrapText="1"/>
    </xf>
    <xf numFmtId="0" fontId="2" fillId="0" borderId="4" xfId="0" applyAlignment="1" applyBorder="1" applyFont="1">
      <alignment horizontal="left" vertical="top" wrapText="1"/>
    </xf>
    <xf numFmtId="0" fontId="2" fillId="0" borderId="0" xfId="0" applyAlignment="1" applyFont="1">
      <alignment horizontal="left" vertical="top" wrapText="1"/>
    </xf>
  </cellXfs>
  <cellStyles count="3">
    <cellStyle name="Comma" xfId="1" builtinId="3"/>
    <cellStyle name="Normal" xfId="0" builtinId="0"/>
    <cellStyle name="Normal 2" xfId="2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3" Type="http://schemas.openxmlformats.org/officeDocument/2006/relationships/worksheet" Target="worksheets/sheet3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324110</xdr:colOff>
      <xdr:row>0</xdr:row>
      <xdr:rowOff>0</xdr:rowOff>
    </xdr:from>
    <xdr:to>
      <xdr:col>2</xdr:col>
      <xdr:colOff>245269</xdr:colOff>
      <xdr:row>6</xdr:row>
      <xdr:rowOff>164782</xdr:rowOff>
    </xdr:to>
    <xdr:pic macro="">
      <xdr:nvPicPr>
        <x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494EABB2-4E6B-C09E-5A17-318686EA9FDA}"/>
            </a:ext>
          </a:extLst>
        </xdr:cNvPr>
        <xdr:cNvPicPr>
          <a:picLocks noChangeAspect="1"/>
        </xdr:cNvPicPr>
      </xdr:nvPicPr>
      <xdr:blipFill>
        <a:blip xmlns:d5p1="http://schemas.openxmlformats.org/officeDocument/2006/relationships" d5p1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850" y="0"/>
          <a:ext cx="1134745" cy="1134745"/>
        </a:xfrm>
        <a:prstGeom xmlns:a="http://schemas.openxmlformats.org/drawingml/2006/main"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N40"/>
  <sheetViews>
    <sheetView showGridLines="0" view="normal" tabSelected="1" workbookViewId="0">
      <selection pane="topLeft" activeCell="B38" sqref="B38"/>
    </sheetView>
  </sheetViews>
  <sheetFormatPr defaultColWidth="8.88671875" defaultRowHeight="13.8"/>
  <cols>
    <col min="1" max="1" width="8.84765625" customWidth="1"/>
    <col min="2" max="2" width="8.84765625" style="6" customWidth="1"/>
    <col min="3" max="3" width="18.27734375" customWidth="1"/>
    <col min="4" max="5" width="10.7109375" customWidth="1"/>
    <col min="6" max="8" width="8.84765625" customWidth="1"/>
    <col min="9" max="9" width="16.27734375" bestFit="1" customWidth="1"/>
    <col min="10" max="10" width="14.7109375" bestFit="1" customWidth="1"/>
    <col min="11" max="11" width="16.27734375" bestFit="1" customWidth="1"/>
    <col min="12" max="12" width="9.7109375" customWidth="1"/>
    <col min="13" max="13" width="8.84765625" customWidth="1"/>
  </cols>
  <sheetData>
    <row r="1" spans="1:12" ht="22.8">
      <c r="A1" s="1"/>
      <c r="B1" s="2"/>
      <c r="C1" s="3"/>
      <c r="D1" s="42" t="s">
        <v>54</v>
      </c>
      <c r="E1" s="43"/>
      <c r="F1" s="43"/>
      <c r="G1" s="43"/>
      <c r="H1" s="43"/>
      <c r="I1" s="43"/>
      <c r="J1" s="3"/>
      <c r="K1" s="3"/>
      <c r="L1" s="4"/>
    </row>
    <row r="2" spans="1:12">
      <c r="A2" s="5"/>
      <c r="L2" s="7"/>
    </row>
    <row r="3" spans="1:12" ht="15.6" customHeight="1">
      <c r="A3" s="5"/>
      <c r="D3" s="40"/>
      <c r="L3" s="7"/>
    </row>
    <row r="4" spans="1:12" ht="15.6" customHeight="1">
      <c r="A4" s="5"/>
      <c r="D4" s="40"/>
      <c r="E4" s="41"/>
      <c r="L4" s="7"/>
    </row>
    <row r="5" spans="1:12" ht="15.6" customHeight="1">
      <c r="A5" s="5"/>
      <c r="D5" s="40"/>
      <c r="E5" s="41"/>
      <c r="L5" s="7"/>
    </row>
    <row r="6" spans="1:12" ht="15.6" customHeight="1">
      <c r="A6" s="5"/>
      <c r="D6" s="40"/>
      <c r="E6" s="41"/>
      <c r="L6" s="7"/>
    </row>
    <row r="7" spans="1:12" ht="15.6" customHeight="1">
      <c r="A7" s="5"/>
      <c r="D7" s="40"/>
      <c r="E7" s="41"/>
      <c r="L7" s="7"/>
    </row>
    <row r="8" spans="1:12" ht="14.4" thickBot="1">
      <c r="A8" s="5"/>
      <c r="L8" s="7"/>
    </row>
    <row r="9" spans="1:14" ht="18" thickBot="1">
      <c r="A9" s="5"/>
      <c r="B9" s="8" t="s">
        <v>0</v>
      </c>
      <c r="C9" s="9"/>
      <c r="D9" s="10"/>
      <c r="E9" s="11"/>
      <c r="F9" s="11"/>
      <c r="G9" s="11"/>
      <c r="H9" s="11"/>
      <c r="I9" s="11"/>
      <c r="J9" s="11"/>
      <c r="K9" s="12"/>
      <c r="L9" s="14"/>
      <c r="N9" s="15"/>
    </row>
    <row r="10" spans="1:14" ht="18" thickBot="1">
      <c r="A10" s="5"/>
      <c r="B10" s="8"/>
      <c r="C10" s="9"/>
      <c r="D10" s="13"/>
      <c r="E10" s="13"/>
      <c r="F10" s="13"/>
      <c r="G10" s="13"/>
      <c r="H10" s="13"/>
      <c r="I10" s="13"/>
      <c r="J10" s="13"/>
      <c r="K10" s="13"/>
      <c r="L10" s="14"/>
      <c r="N10" s="15"/>
    </row>
    <row r="11" spans="1:12" ht="18" thickBot="1">
      <c r="A11" s="5"/>
      <c r="B11" s="6" t="s">
        <v>5</v>
      </c>
      <c r="C11" s="9"/>
      <c r="D11" s="10"/>
      <c r="E11" s="11"/>
      <c r="F11" s="11"/>
      <c r="G11" s="11"/>
      <c r="H11" s="11"/>
      <c r="I11" s="11"/>
      <c r="J11" s="11"/>
      <c r="K11" s="12"/>
      <c r="L11" s="16"/>
    </row>
    <row r="12" spans="1:12" ht="15.6" thickBot="1">
      <c r="A12" s="5"/>
      <c r="C12" s="9"/>
      <c r="D12" s="9"/>
      <c r="E12" s="9"/>
      <c r="F12" s="9"/>
      <c r="G12" s="9"/>
      <c r="H12" s="9"/>
      <c r="I12" s="9"/>
      <c r="J12" s="9"/>
      <c r="K12" s="9"/>
      <c r="L12" s="16"/>
    </row>
    <row r="13" spans="1:12" ht="18" thickBot="1">
      <c r="A13" s="5"/>
      <c r="B13" s="8" t="s">
        <v>62</v>
      </c>
      <c r="C13" s="58"/>
      <c r="D13" s="59"/>
      <c r="E13" s="60"/>
      <c r="F13" s="60"/>
      <c r="G13" s="60"/>
      <c r="H13" s="61"/>
      <c r="I13" s="9" t="s">
        <v>3</v>
      </c>
      <c r="J13" s="17"/>
      <c r="K13" s="13"/>
      <c r="L13" s="14"/>
    </row>
    <row r="14" spans="1:12" ht="15.6" thickBot="1">
      <c r="A14" s="5"/>
      <c r="C14" s="9"/>
      <c r="D14" s="9"/>
      <c r="E14" s="9"/>
      <c r="F14" s="9"/>
      <c r="G14" s="9"/>
      <c r="H14" s="9"/>
      <c r="I14" s="9"/>
      <c r="J14" s="9"/>
      <c r="K14" s="9"/>
      <c r="L14" s="16"/>
    </row>
    <row r="15" spans="1:12" ht="18" thickBot="1">
      <c r="A15" s="5"/>
      <c r="B15" s="6" t="s">
        <v>1</v>
      </c>
      <c r="C15" s="9"/>
      <c r="D15" s="10"/>
      <c r="E15" s="12"/>
      <c r="F15" s="9"/>
      <c r="G15" s="13"/>
      <c r="H15" s="13"/>
      <c r="I15" s="13"/>
      <c r="J15" s="13"/>
      <c r="K15" s="13"/>
      <c r="L15" s="14"/>
    </row>
    <row r="16" spans="1:12" ht="15">
      <c r="A16" s="5"/>
      <c r="C16" s="9"/>
      <c r="D16" s="9"/>
      <c r="E16" s="9"/>
      <c r="F16" s="9"/>
      <c r="G16" s="9"/>
      <c r="H16" s="9"/>
      <c r="I16" s="9"/>
      <c r="J16" s="9"/>
      <c r="K16" s="9"/>
      <c r="L16" s="16"/>
    </row>
    <row r="17" spans="1:12" ht="15">
      <c r="A17" s="5"/>
      <c r="B17" s="44" t="s">
        <v>55</v>
      </c>
      <c r="C17" s="45"/>
      <c r="D17" s="45"/>
      <c r="E17" s="9"/>
      <c r="F17" s="9"/>
      <c r="G17" s="9"/>
      <c r="H17" s="9"/>
      <c r="I17" s="9"/>
      <c r="J17" s="9"/>
      <c r="K17" s="9"/>
      <c r="L17" s="16"/>
    </row>
    <row r="18" spans="1:12" ht="15">
      <c r="A18" s="5"/>
      <c r="B18" s="46" t="s">
        <v>6</v>
      </c>
      <c r="C18" s="45"/>
      <c r="D18" s="45"/>
      <c r="E18" s="45"/>
      <c r="F18" s="45"/>
      <c r="G18" s="45"/>
      <c r="H18" s="45"/>
      <c r="I18" s="45"/>
      <c r="J18" s="45"/>
      <c r="K18" s="9"/>
      <c r="L18" s="16"/>
    </row>
    <row r="19" spans="1:12" ht="15.6" thickBot="1">
      <c r="A19" s="5"/>
      <c r="C19" s="9"/>
      <c r="D19" s="9"/>
      <c r="E19" s="9"/>
      <c r="F19" s="9"/>
      <c r="G19" s="9"/>
      <c r="H19" s="9"/>
      <c r="I19" s="9"/>
      <c r="J19" s="9"/>
      <c r="K19" s="9"/>
      <c r="L19" s="16"/>
    </row>
    <row r="20" spans="1:12" ht="16.8" thickBot="1">
      <c r="A20" s="5"/>
      <c r="B20" s="6" t="s">
        <v>59</v>
      </c>
      <c r="C20" s="16"/>
      <c r="D20" s="19"/>
      <c r="E20" s="47"/>
      <c r="F20" s="47"/>
      <c r="G20" s="47"/>
      <c r="H20" s="47"/>
      <c r="I20" s="47"/>
      <c r="J20" s="47"/>
      <c r="K20" s="20"/>
      <c r="L20" s="16"/>
    </row>
    <row r="21" spans="1:12" ht="15.6" thickBot="1">
      <c r="A21" s="5"/>
      <c r="C21" s="9"/>
      <c r="D21" s="9"/>
      <c r="E21" s="9"/>
      <c r="F21" s="9"/>
      <c r="G21" s="9"/>
      <c r="H21" s="9"/>
      <c r="I21" s="9"/>
      <c r="J21" s="9"/>
      <c r="K21" s="9"/>
      <c r="L21" s="16"/>
    </row>
    <row r="22" spans="1:12" ht="15">
      <c r="A22" s="5"/>
      <c r="C22" s="9"/>
      <c r="D22" s="25"/>
      <c r="E22" s="21"/>
      <c r="F22" s="21"/>
      <c r="G22" s="21"/>
      <c r="H22" s="26"/>
      <c r="I22" s="51" t="s">
        <v>7</v>
      </c>
      <c r="J22" s="49" t="s">
        <v>8</v>
      </c>
      <c r="K22" s="49" t="s">
        <v>9</v>
      </c>
      <c r="L22" s="16"/>
    </row>
    <row r="23" spans="1:12" ht="15.6" thickBot="1">
      <c r="A23" s="5"/>
      <c r="C23" s="48"/>
      <c r="D23" s="62" t="s">
        <v>56</v>
      </c>
      <c r="E23" s="63"/>
      <c r="F23" s="63"/>
      <c r="G23" s="63"/>
      <c r="H23" s="64"/>
      <c r="I23" s="52" t="s">
        <v>2</v>
      </c>
      <c r="J23" s="50" t="s">
        <v>2</v>
      </c>
      <c r="K23" s="50" t="s">
        <v>2</v>
      </c>
      <c r="L23" s="16"/>
    </row>
    <row r="24" spans="1:12" ht="21.75" customHeight="1">
      <c r="A24" s="5"/>
      <c r="B24" s="9"/>
      <c r="C24" s="9"/>
      <c r="D24" s="65"/>
      <c r="E24" s="66"/>
      <c r="F24" s="66"/>
      <c r="G24" s="66"/>
      <c r="H24" s="66"/>
      <c r="I24" s="56"/>
      <c r="J24" s="56"/>
      <c r="K24" s="56">
        <f>+I24+J24</f>
        <v>0</v>
      </c>
      <c r="L24" s="14"/>
    </row>
    <row r="25" spans="1:12" ht="20.25" customHeight="1">
      <c r="A25" s="5"/>
      <c r="B25" s="9"/>
      <c r="C25" s="9"/>
      <c r="D25" s="67"/>
      <c r="E25" s="68"/>
      <c r="F25" s="68"/>
      <c r="G25" s="68"/>
      <c r="H25" s="68"/>
      <c r="I25" s="57"/>
      <c r="J25" s="57"/>
      <c r="K25" s="57"/>
      <c r="L25" s="14"/>
    </row>
    <row r="26" spans="1:12" ht="20.25" customHeight="1">
      <c r="A26" s="5"/>
      <c r="B26" s="9"/>
      <c r="C26" s="9"/>
      <c r="D26" s="67"/>
      <c r="E26" s="68"/>
      <c r="F26" s="68"/>
      <c r="G26" s="68"/>
      <c r="H26" s="68"/>
      <c r="I26" s="57"/>
      <c r="J26" s="57"/>
      <c r="K26" s="57"/>
      <c r="L26" s="14"/>
    </row>
    <row r="27" spans="1:12" ht="17.4">
      <c r="A27" s="5"/>
      <c r="B27" s="9"/>
      <c r="C27" s="9"/>
      <c r="D27" s="67"/>
      <c r="E27" s="68"/>
      <c r="F27" s="68"/>
      <c r="G27" s="68"/>
      <c r="H27" s="68"/>
      <c r="I27" s="57"/>
      <c r="J27" s="57"/>
      <c r="K27" s="57"/>
      <c r="L27" s="14"/>
    </row>
    <row r="28" spans="1:12" ht="19.5" customHeight="1" thickBot="1">
      <c r="A28" s="5"/>
      <c r="B28" s="9"/>
      <c r="C28" s="9"/>
      <c r="D28" s="67"/>
      <c r="E28" s="68"/>
      <c r="F28" s="68"/>
      <c r="G28" s="68"/>
      <c r="H28" s="68"/>
      <c r="I28" s="57"/>
      <c r="J28" s="57"/>
      <c r="K28" s="57"/>
      <c r="L28" s="14"/>
    </row>
    <row r="29" spans="1:12" ht="18" thickBot="1">
      <c r="A29" s="5"/>
      <c r="B29" s="9"/>
      <c r="C29" s="9"/>
      <c r="D29" s="54" t="s">
        <v>58</v>
      </c>
      <c r="E29" s="55"/>
      <c r="F29" s="55"/>
      <c r="G29" s="55"/>
      <c r="H29" s="55"/>
      <c r="I29" s="53">
        <f>SUM(I24)</f>
        <v>0</v>
      </c>
      <c r="J29" s="53">
        <f>SUM(J24)</f>
        <v>0</v>
      </c>
      <c r="K29" s="53">
        <f>SUM(K24)</f>
        <v>0</v>
      </c>
      <c r="L29" s="14"/>
    </row>
    <row r="30" spans="1:12" ht="15">
      <c r="A30" s="5"/>
      <c r="C30" s="9"/>
      <c r="E30" s="9"/>
      <c r="F30" s="9"/>
      <c r="G30" s="9"/>
      <c r="H30" s="9"/>
      <c r="I30" s="9"/>
      <c r="J30" s="9"/>
      <c r="K30" s="9"/>
      <c r="L30" s="16"/>
    </row>
    <row r="31" spans="1:12" ht="15.6" thickBot="1">
      <c r="A31" s="5"/>
      <c r="C31" s="9"/>
      <c r="D31" s="9"/>
      <c r="E31" s="23"/>
      <c r="F31" s="9"/>
      <c r="G31" s="6"/>
      <c r="H31" s="9"/>
      <c r="I31" s="9"/>
      <c r="J31" s="9"/>
      <c r="K31" s="9"/>
      <c r="L31" s="16"/>
    </row>
    <row r="32" spans="1:12" ht="16.8" thickBot="1">
      <c r="A32" s="5"/>
      <c r="B32" s="6" t="s">
        <v>61</v>
      </c>
      <c r="C32" s="9"/>
      <c r="D32" s="25"/>
      <c r="E32" s="21"/>
      <c r="F32" s="21"/>
      <c r="G32" s="21"/>
      <c r="H32" s="26"/>
      <c r="I32" s="9" t="s">
        <v>1</v>
      </c>
      <c r="J32" s="24"/>
      <c r="K32" s="9"/>
      <c r="L32" s="16"/>
    </row>
    <row r="33" spans="1:12" ht="12" customHeight="1" thickBot="1">
      <c r="A33" s="5"/>
      <c r="C33" s="9"/>
      <c r="D33" s="27"/>
      <c r="E33" s="22"/>
      <c r="F33" s="22"/>
      <c r="G33" s="22"/>
      <c r="H33" s="28"/>
      <c r="I33" s="9"/>
      <c r="J33" s="9"/>
      <c r="K33" s="9"/>
      <c r="L33" s="16"/>
    </row>
    <row r="34" spans="1:12">
      <c r="A34" s="5"/>
      <c r="L34" s="7"/>
    </row>
    <row r="35" spans="1:12">
      <c r="A35" s="5"/>
      <c r="B35" s="18" t="s">
        <v>4</v>
      </c>
      <c r="C35" s="29"/>
      <c r="D35" s="29"/>
      <c r="E35" s="29"/>
      <c r="F35" s="29"/>
      <c r="G35" s="29"/>
      <c r="H35" s="29"/>
      <c r="I35" s="29"/>
      <c r="J35" s="29"/>
      <c r="K35" s="29"/>
      <c r="L35" s="30"/>
    </row>
    <row r="36" spans="1:12">
      <c r="A36" s="5"/>
      <c r="B36" s="8" t="s">
        <v>63</v>
      </c>
      <c r="C36" s="29"/>
      <c r="D36" s="29"/>
      <c r="E36" s="29"/>
      <c r="F36" s="29"/>
      <c r="G36" s="29"/>
      <c r="H36" s="29"/>
      <c r="I36" s="29"/>
      <c r="J36" s="29"/>
      <c r="K36" s="29"/>
      <c r="L36" s="30"/>
    </row>
    <row r="37" spans="1:12">
      <c r="A37" s="5"/>
      <c r="L37" s="7"/>
    </row>
    <row r="38" spans="1:12" ht="16.2">
      <c r="A38" s="5"/>
      <c r="B38" s="6" t="s">
        <v>57</v>
      </c>
      <c r="L38" s="7"/>
    </row>
    <row r="39" spans="1:12" ht="16.2">
      <c r="A39" s="5"/>
      <c r="B39" s="6" t="s">
        <v>64</v>
      </c>
      <c r="L39" s="7"/>
    </row>
    <row r="40" spans="1:12" ht="16.8" thickBot="1">
      <c r="A40" s="31"/>
      <c r="B40" s="32" t="s">
        <v>60</v>
      </c>
      <c r="C40" s="33"/>
      <c r="D40" s="33"/>
      <c r="E40" s="33"/>
      <c r="F40" s="33"/>
      <c r="G40" s="33"/>
      <c r="H40" s="33"/>
      <c r="I40" s="33"/>
      <c r="J40" s="33"/>
      <c r="K40" s="33"/>
      <c r="L40" s="34"/>
    </row>
  </sheetData>
  <mergeCells count="8">
    <mergeCell ref="D29:H29"/>
    <mergeCell ref="I24:I28"/>
    <mergeCell ref="B13:C13"/>
    <mergeCell ref="J24:J28"/>
    <mergeCell ref="K24:K28"/>
    <mergeCell ref="D13:H13"/>
    <mergeCell ref="D23:H23"/>
    <mergeCell ref="D24:H28"/>
  </mergeCells>
  <dataValidations count="2">
    <dataValidation type="decimal" operator="greaterThanOrEqual" allowBlank="1" showInputMessage="1" showErrorMessage="1" sqref="I29:K29 I24:K24">
      <formula1>0</formula1>
    </dataValidation>
    <dataValidation type="list" allowBlank="1" showInputMessage="1" showErrorMessage="1" sqref="B24:B29">
      <formula1>'Account codes'!$C$1:$C$24</formula1>
    </dataValidation>
  </dataValidations>
  <pageMargins left="0.75" right="0.75" top="1" bottom="1" header="0.5" footer="0.5"/>
  <pageSetup paperSize="9" scale="62" orientation="portrait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18"/>
  <sheetViews>
    <sheetView view="normal" workbookViewId="0">
      <selection pane="topLeft" activeCell="A13" sqref="A13"/>
    </sheetView>
  </sheetViews>
  <sheetFormatPr defaultColWidth="8.88671875" defaultRowHeight="13.2"/>
  <sheetData>
    <row r="1" spans="1:1">
      <c r="A1" s="38" t="s">
        <v>41</v>
      </c>
    </row>
    <row r="2" spans="1:1">
      <c r="A2" s="39" t="s">
        <v>49</v>
      </c>
    </row>
    <row r="3" spans="1:1">
      <c r="A3" s="38" t="s">
        <v>43</v>
      </c>
    </row>
    <row r="4" spans="1:1">
      <c r="A4" s="38" t="s">
        <v>37</v>
      </c>
    </row>
    <row r="5" spans="1:1">
      <c r="A5" s="38" t="s">
        <v>38</v>
      </c>
    </row>
    <row r="6" spans="1:1">
      <c r="A6" s="38" t="s">
        <v>47</v>
      </c>
    </row>
    <row r="7" spans="1:1">
      <c r="A7" s="39" t="s">
        <v>50</v>
      </c>
    </row>
    <row r="8" spans="1:1">
      <c r="A8" s="38" t="s">
        <v>46</v>
      </c>
    </row>
    <row r="9" spans="1:1">
      <c r="A9" s="38" t="s">
        <v>40</v>
      </c>
    </row>
    <row r="10" spans="1:1">
      <c r="A10" s="38" t="s">
        <v>35</v>
      </c>
    </row>
    <row r="11" spans="1:1">
      <c r="A11" s="38" t="s">
        <v>36</v>
      </c>
    </row>
    <row r="12" spans="1:1">
      <c r="A12" s="39" t="s">
        <v>51</v>
      </c>
    </row>
    <row r="13" spans="1:1">
      <c r="A13" s="38" t="s">
        <v>48</v>
      </c>
    </row>
    <row r="14" spans="1:1">
      <c r="A14" s="38" t="s">
        <v>44</v>
      </c>
    </row>
    <row r="15" spans="1:1">
      <c r="A15" s="38" t="s">
        <v>39</v>
      </c>
    </row>
    <row r="16" spans="1:1">
      <c r="A16" s="38" t="s">
        <v>42</v>
      </c>
    </row>
    <row r="17" spans="1:1">
      <c r="A17" s="38" t="s">
        <v>34</v>
      </c>
    </row>
    <row r="18" spans="1:1">
      <c r="A18" s="38" t="s">
        <v>45</v>
      </c>
    </row>
  </sheetData>
  <sortState ref="A2:A15">
    <sortCondition ref="A2:A15"/>
  </sortState>
  <pageMargins left="0.7" right="0.7" top="0.75" bottom="0.75" header="0.3" footer="0.3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C24"/>
  <sheetViews>
    <sheetView view="normal" workbookViewId="0">
      <selection pane="topLeft" activeCell="B19" sqref="B19"/>
    </sheetView>
  </sheetViews>
  <sheetFormatPr defaultColWidth="8.88671875" defaultRowHeight="13.2"/>
  <cols>
    <col min="2" max="2" width="52" bestFit="1" customWidth="1"/>
  </cols>
  <sheetData>
    <row r="1" spans="1:3">
      <c r="A1" s="35">
        <v>525</v>
      </c>
      <c r="B1" s="37" t="s">
        <v>10</v>
      </c>
      <c r="C1" s="36" t="str">
        <f>CONCATENATE(A1," - ",B1)</f>
        <v>525 - Knowledge Exchange &amp; Transfer Income (Protype K only)</v>
      </c>
    </row>
    <row r="2" spans="1:3">
      <c r="A2" s="35">
        <v>530</v>
      </c>
      <c r="B2" s="36" t="s">
        <v>11</v>
      </c>
      <c r="C2" s="36" t="str">
        <f>CONCATENATE(A2," - ",B2)</f>
        <v>530 - PhD Studentship Income (Protype P4-P6 only)</v>
      </c>
    </row>
    <row r="3" spans="1:3">
      <c r="A3" s="35">
        <v>543</v>
      </c>
      <c r="B3" s="36" t="s">
        <v>12</v>
      </c>
      <c r="C3" s="36" t="str">
        <f>CONCATENATE(A3," - ",B3)</f>
        <v>543 - Short Course income (non-credit bearing)</v>
      </c>
    </row>
    <row r="4" spans="1:3">
      <c r="A4" s="35">
        <v>560</v>
      </c>
      <c r="B4" s="37" t="s">
        <v>13</v>
      </c>
      <c r="C4" s="36" t="str">
        <f>CONCATENATE(A4," - ",B4)</f>
        <v>560 - Conference Income</v>
      </c>
    </row>
    <row r="5" spans="1:3">
      <c r="A5" s="35">
        <v>600</v>
      </c>
      <c r="B5" s="36" t="s">
        <v>14</v>
      </c>
      <c r="C5" s="36" t="str">
        <f>CONCATENATE(A5," - ",B5)</f>
        <v>600 - NHS Recharge (staff Costs) - protype N/N1 only</v>
      </c>
    </row>
    <row r="6" spans="1:3">
      <c r="A6" s="35">
        <v>601</v>
      </c>
      <c r="B6" s="36" t="s">
        <v>15</v>
      </c>
      <c r="C6" s="36" t="str">
        <f>CONCATENATE(A6," - ",B6)</f>
        <v>601 - NHS Recharge (non-Staff costs) - protype N/N1 only</v>
      </c>
    </row>
    <row r="7" spans="1:3">
      <c r="A7" s="35">
        <v>602</v>
      </c>
      <c r="B7" s="36" t="s">
        <v>33</v>
      </c>
      <c r="C7" s="36" t="str">
        <f>CONCATENATE(A7," - ",B7)</f>
        <v>602 - Other Salary Recharges (non NHS)</v>
      </c>
    </row>
    <row r="8" spans="1:3">
      <c r="A8" s="35">
        <v>605</v>
      </c>
      <c r="B8" s="37" t="s">
        <v>16</v>
      </c>
      <c r="C8" s="36" t="str">
        <f>CONCATENATE(A8," - ",B8)</f>
        <v>605 - Recharges to Partners</v>
      </c>
    </row>
    <row r="9" spans="1:3">
      <c r="A9" s="35">
        <v>620</v>
      </c>
      <c r="B9" s="36" t="s">
        <v>17</v>
      </c>
      <c r="C9" s="36" t="str">
        <f>CONCATENATE(A9," - ",B9)</f>
        <v>620 - Lettings income (non-Halls)</v>
      </c>
    </row>
    <row r="10" spans="1:3">
      <c r="A10" s="35" t="s">
        <v>28</v>
      </c>
      <c r="B10" s="36" t="s">
        <v>29</v>
      </c>
      <c r="C10" s="36" t="str">
        <f>CONCATENATE(A10," - ",B10)</f>
        <v>625 - Halls Summer Lettings</v>
      </c>
    </row>
    <row r="11" spans="1:3">
      <c r="A11" s="35">
        <v>640</v>
      </c>
      <c r="B11" s="36" t="s">
        <v>52</v>
      </c>
      <c r="C11" s="36" t="str">
        <f>CONCATENATE(A11," - ",B11)</f>
        <v>640 - Use of facilities by non HEIs</v>
      </c>
    </row>
    <row r="12" spans="1:3">
      <c r="A12" s="35">
        <v>641</v>
      </c>
      <c r="B12" s="36" t="s">
        <v>53</v>
      </c>
      <c r="C12" s="36" t="str">
        <f>CONCATENATE(A12," - ",B12)</f>
        <v>641 - Use of facilities by HEIs</v>
      </c>
    </row>
    <row r="13" spans="1:3">
      <c r="A13" s="35">
        <v>660</v>
      </c>
      <c r="B13" s="36" t="s">
        <v>18</v>
      </c>
      <c r="C13" s="36" t="str">
        <f>CONCATENATE(A13," - ",B13)</f>
        <v>660 - Consultancy - for non-SME non-industry - protype C/C1 only</v>
      </c>
    </row>
    <row r="14" spans="1:3">
      <c r="A14" s="35">
        <v>661</v>
      </c>
      <c r="B14" s="36" t="s">
        <v>19</v>
      </c>
      <c r="C14" s="36" t="str">
        <f>CONCATENATE(A14," - ",B14)</f>
        <v>661 - Consultancy - for SME - protype C/C1 only</v>
      </c>
    </row>
    <row r="15" spans="1:3">
      <c r="A15" s="35">
        <v>662</v>
      </c>
      <c r="B15" s="36" t="s">
        <v>20</v>
      </c>
      <c r="C15" s="36" t="str">
        <f>CONCATENATE(A15," - ",B15)</f>
        <v>662 - Consultancy - for non-SME Industry - protype C/C1 only</v>
      </c>
    </row>
    <row r="16" spans="1:3">
      <c r="A16" s="35">
        <v>720</v>
      </c>
      <c r="B16" s="36" t="s">
        <v>21</v>
      </c>
      <c r="C16" s="36" t="str">
        <f>CONCATENATE(A16," - ",B16)</f>
        <v>720 - Royalties, patents, copyright, trademarks</v>
      </c>
    </row>
    <row r="17" spans="1:3">
      <c r="A17" s="35">
        <v>740</v>
      </c>
      <c r="B17" s="36" t="s">
        <v>22</v>
      </c>
      <c r="C17" s="36" t="str">
        <f>CONCATENATE(A17," - ",B17)</f>
        <v>740 - Licensing Income</v>
      </c>
    </row>
    <row r="18" spans="1:3">
      <c r="A18" s="35">
        <v>750</v>
      </c>
      <c r="B18" s="36" t="s">
        <v>30</v>
      </c>
      <c r="C18" s="36" t="str">
        <f>CONCATENATE(A18," - ",B18)</f>
        <v>750 - Biological Research Facility Fees (BRF use only)</v>
      </c>
    </row>
    <row r="19" spans="1:3">
      <c r="A19" s="35">
        <v>800</v>
      </c>
      <c r="B19" s="37" t="s">
        <v>23</v>
      </c>
      <c r="C19" s="36" t="str">
        <f>CONCATENATE(A19," - ",B19)</f>
        <v>800 - Other Income</v>
      </c>
    </row>
    <row r="20" spans="1:3">
      <c r="A20" s="35">
        <v>803</v>
      </c>
      <c r="B20" s="36" t="s">
        <v>24</v>
      </c>
      <c r="C20" s="36" t="str">
        <f>CONCATENATE(A20," - ",B20)</f>
        <v>803 - Media Services - External (Photography &amp; Graphics)</v>
      </c>
    </row>
    <row r="21" spans="1:3">
      <c r="A21" s="35">
        <v>804</v>
      </c>
      <c r="B21" s="36" t="s">
        <v>25</v>
      </c>
      <c r="C21" s="36" t="str">
        <f>CONCATENATE(A21," - ",B21)</f>
        <v>804 - Media Services - External (Print)</v>
      </c>
    </row>
    <row r="22" spans="1:3">
      <c r="A22" s="35">
        <v>808</v>
      </c>
      <c r="B22" s="37" t="s">
        <v>26</v>
      </c>
      <c r="C22" s="36" t="str">
        <f>CONCATENATE(A22," - ",B22)</f>
        <v>808 - MADEL Income</v>
      </c>
    </row>
    <row r="23" spans="1:3">
      <c r="A23" s="35">
        <v>810</v>
      </c>
      <c r="B23" s="37" t="s">
        <v>27</v>
      </c>
      <c r="C23" s="36" t="str">
        <f>CONCATENATE(A23," - ",B23)</f>
        <v>810 - Overseas Franchise Income</v>
      </c>
    </row>
    <row r="24" spans="1:3">
      <c r="A24" s="35" t="s">
        <v>31</v>
      </c>
      <c r="B24" s="37" t="s">
        <v>32</v>
      </c>
      <c r="C24" s="36" t="str">
        <f>CONCATENATE(A24," - ",B24)</f>
        <v>850 - Biomics External Charges</v>
      </c>
    </row>
  </sheetData>
  <dataValidations count="1">
    <dataValidation type="list" allowBlank="1" showInputMessage="1" showErrorMessage="1" sqref="C1:C24">
      <formula1>"Account codes"</formula1>
    </dataValidation>
  </dataValidations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>Administration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Ann-Maire Smith-Joseph</dc:creator>
  <cp:keywords/>
  <cp:lastModifiedBy>Giulia Sparacino</cp:lastModifiedBy>
  <dcterms:created xsi:type="dcterms:W3CDTF">2001-11-01T16:43:13Z</dcterms:created>
  <dcterms:modified xsi:type="dcterms:W3CDTF">2025-09-09T08:40:57Z</dcterms:modified>
  <dc:subject/>
  <cp:lastPrinted>2017-05-15T11:40:27Z</cp:lastPrinted>
  <dc:title>CREDIT NOTE REQUEST FORM 2025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